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E6CA7F7A-BB94-4861-BA79-258E61517E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D32" i="1"/>
  <c r="D33" i="1" s="1"/>
  <c r="E32" i="1"/>
  <c r="F32" i="1"/>
  <c r="F33" i="1" s="1"/>
  <c r="G32" i="1"/>
  <c r="H32" i="1"/>
  <c r="I32" i="1"/>
  <c r="I33" i="1" s="1"/>
  <c r="J32" i="1"/>
  <c r="J34" i="1" s="1"/>
  <c r="K32" i="1"/>
  <c r="L32" i="1"/>
  <c r="M32" i="1"/>
  <c r="M33" i="1" s="1"/>
  <c r="N32" i="1"/>
  <c r="N34" i="1" s="1"/>
  <c r="O32" i="1"/>
  <c r="D35" i="1"/>
  <c r="E35" i="1"/>
  <c r="F35" i="1"/>
  <c r="G35" i="1"/>
  <c r="H35" i="1"/>
  <c r="I35" i="1"/>
  <c r="J35" i="1"/>
  <c r="K35" i="1"/>
  <c r="L35" i="1"/>
  <c r="M35" i="1"/>
  <c r="N35" i="1"/>
  <c r="O35" i="1"/>
  <c r="D36" i="1"/>
  <c r="E36" i="1"/>
  <c r="F36" i="1"/>
  <c r="G36" i="1"/>
  <c r="H36" i="1"/>
  <c r="I36" i="1"/>
  <c r="J36" i="1"/>
  <c r="K36" i="1"/>
  <c r="L36" i="1"/>
  <c r="M36" i="1"/>
  <c r="N36" i="1"/>
  <c r="O36" i="1"/>
  <c r="C36" i="1"/>
  <c r="C35" i="1"/>
  <c r="C32" i="1"/>
  <c r="C31" i="1"/>
  <c r="E33" i="1" l="1"/>
  <c r="D34" i="1"/>
  <c r="N33" i="1"/>
  <c r="L33" i="1"/>
  <c r="H33" i="1"/>
  <c r="M34" i="1"/>
  <c r="G33" i="1"/>
  <c r="L34" i="1"/>
  <c r="H34" i="1"/>
  <c r="J33" i="1"/>
  <c r="F34" i="1"/>
  <c r="K33" i="1"/>
  <c r="E34" i="1"/>
  <c r="I34" i="1"/>
  <c r="K34" i="1"/>
  <c r="O33" i="1"/>
  <c r="G34" i="1"/>
  <c r="O34" i="1"/>
  <c r="C34" i="1"/>
  <c r="C33" i="1"/>
</calcChain>
</file>

<file path=xl/sharedStrings.xml><?xml version="1.0" encoding="utf-8"?>
<sst xmlns="http://schemas.openxmlformats.org/spreadsheetml/2006/main" count="71" uniqueCount="58">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</sst>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2" zoomScale="90" zoomScaleNormal="90" workbookViewId="0">
      <selection activeCell="C27" sqref="C27:O27"/>
    </sheetView>
  </sheetViews>
  <sheetFormatPr defaultRowHeight="23.25" x14ac:dyDescent="0.5"/>
  <cols>
    <col min="1" max="16384" width="9" style="1"/>
  </cols>
  <sheetData>
    <row r="1" spans="1:15" x14ac:dyDescent="0.5">
      <c r="G1" s="1" t="s">
        <v>52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2544</v>
      </c>
      <c r="C5" s="4">
        <v>10.614239999999999</v>
      </c>
      <c r="D5" s="4">
        <v>135.3672</v>
      </c>
      <c r="E5" s="4">
        <v>27.1296</v>
      </c>
      <c r="F5" s="4">
        <v>59.814720000000008</v>
      </c>
      <c r="G5" s="4">
        <v>445.40063999999995</v>
      </c>
      <c r="H5" s="4">
        <v>278.43264000000011</v>
      </c>
      <c r="I5" s="4">
        <v>336.18671999999998</v>
      </c>
      <c r="J5" s="4">
        <v>291.71231999999998</v>
      </c>
      <c r="K5" s="4">
        <v>51.554880000000004</v>
      </c>
      <c r="L5" s="4">
        <v>39.653280000000002</v>
      </c>
      <c r="M5" s="4">
        <v>26.118720000000007</v>
      </c>
      <c r="N5" s="4">
        <v>18.061920000000001</v>
      </c>
      <c r="O5" s="4">
        <v>1720.0468800000001</v>
      </c>
    </row>
    <row r="6" spans="1:15" x14ac:dyDescent="0.5">
      <c r="A6" s="2" t="s">
        <v>30</v>
      </c>
      <c r="B6" s="2">
        <v>2545</v>
      </c>
      <c r="C6" s="4">
        <v>4.2171839999999996</v>
      </c>
      <c r="D6" s="4">
        <v>50.32972800000001</v>
      </c>
      <c r="E6" s="4">
        <v>81.44928000000003</v>
      </c>
      <c r="F6" s="4">
        <v>40.186368000000002</v>
      </c>
      <c r="G6" s="4">
        <v>133.47935999999999</v>
      </c>
      <c r="H6" s="4">
        <v>1054.8273600000002</v>
      </c>
      <c r="I6" s="4">
        <v>298.6848</v>
      </c>
      <c r="J6" s="4">
        <v>354.3307200000001</v>
      </c>
      <c r="K6" s="4">
        <v>159.59375999999995</v>
      </c>
      <c r="L6" s="4">
        <v>73.094400000000007</v>
      </c>
      <c r="M6" s="4">
        <v>39.540959999999998</v>
      </c>
      <c r="N6" s="4">
        <v>39.108960000000003</v>
      </c>
      <c r="O6" s="4">
        <v>2328.8428800000002</v>
      </c>
    </row>
    <row r="7" spans="1:15" x14ac:dyDescent="0.5">
      <c r="A7" s="2" t="s">
        <v>31</v>
      </c>
      <c r="B7" s="2">
        <v>2546</v>
      </c>
      <c r="C7" s="4">
        <v>20.304000000000002</v>
      </c>
      <c r="D7" s="4">
        <v>30.106080000000002</v>
      </c>
      <c r="E7" s="4">
        <v>30.265920000000001</v>
      </c>
      <c r="F7" s="4">
        <v>43.256160000000001</v>
      </c>
      <c r="G7" s="4">
        <v>73.543679999999995</v>
      </c>
      <c r="H7" s="4">
        <v>375.53414399999997</v>
      </c>
      <c r="I7" s="4">
        <v>69.405119999999997</v>
      </c>
      <c r="J7" s="4">
        <v>22.524480000000001</v>
      </c>
      <c r="K7" s="4">
        <v>8.0006400000000006</v>
      </c>
      <c r="L7" s="4">
        <v>10.463040000000003</v>
      </c>
      <c r="M7" s="4">
        <v>8.8646400000000014</v>
      </c>
      <c r="N7" s="4">
        <v>6.3633599999999992</v>
      </c>
      <c r="O7" s="4">
        <v>698.63126399999999</v>
      </c>
    </row>
    <row r="8" spans="1:15" x14ac:dyDescent="0.5">
      <c r="A8" s="2" t="s">
        <v>32</v>
      </c>
      <c r="B8" s="2">
        <v>2547</v>
      </c>
      <c r="C8" s="4">
        <v>4.8556800000000013</v>
      </c>
      <c r="D8" s="4">
        <v>21.647520000000004</v>
      </c>
      <c r="E8" s="4">
        <v>64.048320000000004</v>
      </c>
      <c r="F8" s="4">
        <v>59.499360000000003</v>
      </c>
      <c r="G8" s="4">
        <v>149.71823999999998</v>
      </c>
      <c r="H8" s="4">
        <v>313.60176000000001</v>
      </c>
      <c r="I8" s="4">
        <v>106.61328000000003</v>
      </c>
      <c r="J8" s="4">
        <v>37.549440000000004</v>
      </c>
      <c r="K8" s="4">
        <v>21.388319999999997</v>
      </c>
      <c r="L8" s="4">
        <v>14.173920000000004</v>
      </c>
      <c r="M8" s="4">
        <v>13.029120000000002</v>
      </c>
      <c r="N8" s="4">
        <v>9.542880000000002</v>
      </c>
      <c r="O8" s="4">
        <v>815.66783999999996</v>
      </c>
    </row>
    <row r="9" spans="1:15" x14ac:dyDescent="0.5">
      <c r="A9" s="2" t="s">
        <v>33</v>
      </c>
      <c r="B9" s="2">
        <v>2548</v>
      </c>
      <c r="C9" s="4">
        <v>8.8084799999999994</v>
      </c>
      <c r="D9" s="4">
        <v>5.4907199999999996</v>
      </c>
      <c r="E9" s="4">
        <v>11.126591999999999</v>
      </c>
      <c r="F9" s="4">
        <v>44.703360000000011</v>
      </c>
      <c r="G9" s="4">
        <v>119.10672</v>
      </c>
      <c r="H9" s="4">
        <v>670.79664000000002</v>
      </c>
      <c r="I9" s="4">
        <v>395.36208000000011</v>
      </c>
      <c r="J9" s="4">
        <v>174.13056000000003</v>
      </c>
      <c r="K9" s="4">
        <v>50.358240000000002</v>
      </c>
      <c r="L9" s="4">
        <v>25.332480000000004</v>
      </c>
      <c r="M9" s="4">
        <v>17.267040000000001</v>
      </c>
      <c r="N9" s="4">
        <v>15.755040000000001</v>
      </c>
      <c r="O9" s="4">
        <v>1538.2379520000002</v>
      </c>
    </row>
    <row r="10" spans="1:15" x14ac:dyDescent="0.5">
      <c r="A10" s="2" t="s">
        <v>34</v>
      </c>
      <c r="B10" s="2">
        <v>2549</v>
      </c>
      <c r="C10" s="4">
        <v>25.842240000000007</v>
      </c>
      <c r="D10" s="4">
        <v>272.83392000000003</v>
      </c>
      <c r="E10" s="4">
        <v>180.94320000000002</v>
      </c>
      <c r="F10" s="4">
        <v>112.98527999999999</v>
      </c>
      <c r="G10" s="4">
        <v>334.06992000000008</v>
      </c>
      <c r="H10" s="4">
        <v>1055.0131200000003</v>
      </c>
      <c r="I10" s="4">
        <v>540.66960000000017</v>
      </c>
      <c r="J10" s="4">
        <v>112.19040000000001</v>
      </c>
      <c r="K10" s="4">
        <v>78.321599999999989</v>
      </c>
      <c r="L10" s="4">
        <v>67.426559999999995</v>
      </c>
      <c r="M10" s="4">
        <v>51.667199999999994</v>
      </c>
      <c r="N10" s="4">
        <v>54.440640000000002</v>
      </c>
      <c r="O10" s="4">
        <v>2886.4036800000003</v>
      </c>
    </row>
    <row r="11" spans="1:15" x14ac:dyDescent="0.5">
      <c r="A11" s="2" t="s">
        <v>35</v>
      </c>
      <c r="B11" s="2">
        <v>2550</v>
      </c>
      <c r="C11" s="4">
        <v>10.983167999999999</v>
      </c>
      <c r="D11" s="4">
        <v>209.21328000000008</v>
      </c>
      <c r="E11" s="4">
        <v>75.091968000000008</v>
      </c>
      <c r="F11" s="4">
        <v>86.099328000000014</v>
      </c>
      <c r="G11" s="4">
        <v>96.465600000000009</v>
      </c>
      <c r="H11" s="4">
        <v>286.36588800000004</v>
      </c>
      <c r="I11" s="4">
        <v>217.20441599999998</v>
      </c>
      <c r="J11" s="4">
        <v>65.591423999999989</v>
      </c>
      <c r="K11" s="4">
        <v>17.043264000000004</v>
      </c>
      <c r="L11" s="4">
        <v>13.998528000000002</v>
      </c>
      <c r="M11" s="4">
        <v>10.939103999999999</v>
      </c>
      <c r="N11" s="4">
        <v>6.8204160000000025</v>
      </c>
      <c r="O11" s="4">
        <v>1095.8163840000002</v>
      </c>
    </row>
    <row r="12" spans="1:15" x14ac:dyDescent="0.5">
      <c r="A12" s="2" t="s">
        <v>36</v>
      </c>
      <c r="B12" s="2">
        <v>2551</v>
      </c>
      <c r="C12" s="4">
        <v>17.046720000000001</v>
      </c>
      <c r="D12" s="4">
        <v>40.253760000000007</v>
      </c>
      <c r="E12" s="4">
        <v>36.836639999999996</v>
      </c>
      <c r="F12" s="4">
        <v>24.140160000000005</v>
      </c>
      <c r="G12" s="4">
        <v>54.453600000000002</v>
      </c>
      <c r="H12" s="4">
        <v>190.07222400000001</v>
      </c>
      <c r="I12" s="4">
        <v>245.54620800000001</v>
      </c>
      <c r="J12" s="4">
        <v>255.67833600000012</v>
      </c>
      <c r="K12" s="4">
        <v>42.055199999999999</v>
      </c>
      <c r="L12" s="4">
        <v>42.884639999999997</v>
      </c>
      <c r="M12" s="4">
        <v>30.749759999999998</v>
      </c>
      <c r="N12" s="4">
        <v>34.547039999999996</v>
      </c>
      <c r="O12" s="4">
        <v>1014.2642880000003</v>
      </c>
    </row>
    <row r="13" spans="1:15" x14ac:dyDescent="0.5">
      <c r="A13" s="2" t="s">
        <v>37</v>
      </c>
      <c r="B13" s="2">
        <v>2552</v>
      </c>
      <c r="C13" s="4">
        <v>35.1432</v>
      </c>
      <c r="D13" s="4">
        <v>50.18976</v>
      </c>
      <c r="E13" s="4">
        <v>86.304960000000008</v>
      </c>
      <c r="F13" s="4">
        <v>81.725760000000008</v>
      </c>
      <c r="G13" s="4">
        <v>72.299520000000015</v>
      </c>
      <c r="H13" s="4">
        <v>187.11648</v>
      </c>
      <c r="I13" s="4">
        <v>299.37600000000003</v>
      </c>
      <c r="J13" s="4">
        <v>52.112159999999989</v>
      </c>
      <c r="K13" s="4">
        <v>20.450880000000002</v>
      </c>
      <c r="L13" s="4">
        <v>23.077440000000003</v>
      </c>
      <c r="M13" s="4">
        <v>8.3592000000000013</v>
      </c>
      <c r="N13" s="4">
        <v>11.050560000000001</v>
      </c>
      <c r="O13" s="4">
        <v>927.20592000000011</v>
      </c>
    </row>
    <row r="14" spans="1:15" x14ac:dyDescent="0.5">
      <c r="A14" s="2" t="s">
        <v>38</v>
      </c>
      <c r="B14" s="2">
        <v>2553</v>
      </c>
      <c r="C14" s="4">
        <v>4.6932480000000005</v>
      </c>
      <c r="D14" s="4">
        <v>6.9914880000000004</v>
      </c>
      <c r="E14" s="4">
        <v>8.6659199999999998</v>
      </c>
      <c r="F14" s="4">
        <v>21.358079999999998</v>
      </c>
      <c r="G14" s="4">
        <v>358.46495999999996</v>
      </c>
      <c r="H14" s="4">
        <v>389.50848000000002</v>
      </c>
      <c r="I14" s="4">
        <v>332.99856</v>
      </c>
      <c r="J14" s="4">
        <v>67.201920000000015</v>
      </c>
      <c r="K14" s="4">
        <v>33.25104000000001</v>
      </c>
      <c r="L14" s="4">
        <v>22.654080000000004</v>
      </c>
      <c r="M14" s="4">
        <v>17.81568</v>
      </c>
      <c r="N14" s="4">
        <v>25.678079999999994</v>
      </c>
      <c r="O14" s="4">
        <v>1289.281536</v>
      </c>
    </row>
    <row r="15" spans="1:15" x14ac:dyDescent="0.5">
      <c r="A15" s="2" t="s">
        <v>39</v>
      </c>
      <c r="B15" s="2">
        <v>2554</v>
      </c>
      <c r="C15" s="4">
        <v>54.328320000000012</v>
      </c>
      <c r="D15" s="4">
        <v>406.38240000000002</v>
      </c>
      <c r="E15" s="4">
        <v>145.51056000000003</v>
      </c>
      <c r="F15" s="4">
        <v>198.26208</v>
      </c>
      <c r="G15" s="4">
        <v>994.88304000000028</v>
      </c>
      <c r="H15" s="4">
        <v>879.48719999999992</v>
      </c>
      <c r="I15" s="4">
        <v>829.77350399999978</v>
      </c>
      <c r="J15" s="4">
        <v>130.5504</v>
      </c>
      <c r="K15" s="4">
        <v>60.36336</v>
      </c>
      <c r="L15" s="4">
        <v>37.45872</v>
      </c>
      <c r="M15" s="4">
        <v>51.31727999999999</v>
      </c>
      <c r="N15" s="4">
        <v>45.442079999999997</v>
      </c>
      <c r="O15" s="4">
        <v>3833.7589440000002</v>
      </c>
    </row>
    <row r="16" spans="1:15" x14ac:dyDescent="0.5">
      <c r="A16" s="2" t="s">
        <v>40</v>
      </c>
      <c r="B16" s="2">
        <v>2555</v>
      </c>
      <c r="C16" s="4">
        <v>31.605119999999999</v>
      </c>
      <c r="D16" s="4">
        <v>120.6576</v>
      </c>
      <c r="E16" s="4">
        <v>138.00240000000002</v>
      </c>
      <c r="F16" s="4">
        <v>65.923200000000008</v>
      </c>
      <c r="G16" s="4">
        <v>80.831520000000012</v>
      </c>
      <c r="H16" s="4">
        <v>577.80431999999985</v>
      </c>
      <c r="I16" s="4">
        <v>187.87679999999997</v>
      </c>
      <c r="J16" s="4">
        <v>68.355359999999976</v>
      </c>
      <c r="K16" s="4">
        <v>26.239680000000011</v>
      </c>
      <c r="L16" s="4">
        <v>17.474399999999999</v>
      </c>
      <c r="M16" s="4">
        <v>16.990559999999999</v>
      </c>
      <c r="N16" s="4">
        <v>16.005600000000001</v>
      </c>
      <c r="O16" s="4">
        <v>1347.7665599999998</v>
      </c>
    </row>
    <row r="17" spans="1:15" x14ac:dyDescent="0.5">
      <c r="A17" s="2" t="s">
        <v>41</v>
      </c>
      <c r="B17" s="2">
        <v>2556</v>
      </c>
      <c r="C17" s="4">
        <v>15.793920000000002</v>
      </c>
      <c r="D17" s="4">
        <v>21.107520000000001</v>
      </c>
      <c r="E17" s="4">
        <v>7.3353600000000005</v>
      </c>
      <c r="F17" s="4">
        <v>22.887360000000005</v>
      </c>
      <c r="G17" s="4">
        <v>91.320480000000003</v>
      </c>
      <c r="H17" s="4">
        <v>177.20208000000008</v>
      </c>
      <c r="I17" s="4">
        <v>367.05744000000004</v>
      </c>
      <c r="J17" s="4">
        <v>81.466560000000001</v>
      </c>
      <c r="K17" s="4">
        <v>39.895199999999996</v>
      </c>
      <c r="L17" s="4">
        <v>23.086080000000006</v>
      </c>
      <c r="M17" s="4">
        <v>15.776640000000002</v>
      </c>
      <c r="N17" s="4">
        <v>15.534720000000002</v>
      </c>
      <c r="O17" s="4">
        <v>878.46336000000019</v>
      </c>
    </row>
    <row r="18" spans="1:15" x14ac:dyDescent="0.5">
      <c r="A18" s="2">
        <v>2014</v>
      </c>
      <c r="B18" s="2">
        <v>2557</v>
      </c>
      <c r="C18" s="4">
        <v>25.833599999999997</v>
      </c>
      <c r="D18" s="4">
        <v>42.336000000000013</v>
      </c>
      <c r="E18" s="4">
        <v>43.990559999999995</v>
      </c>
      <c r="F18" s="4">
        <v>51.85728000000001</v>
      </c>
      <c r="G18" s="4">
        <v>77.569919999999996</v>
      </c>
      <c r="H18" s="4">
        <v>246.62879999999998</v>
      </c>
      <c r="I18" s="4">
        <v>109.86192</v>
      </c>
      <c r="J18" s="4">
        <v>85.026240000000001</v>
      </c>
      <c r="K18" s="4">
        <v>10.506239999999995</v>
      </c>
      <c r="L18" s="4">
        <v>22.226399999999995</v>
      </c>
      <c r="M18" s="4">
        <v>8.2209600000000016</v>
      </c>
      <c r="N18" s="4">
        <v>5.6030400000000009</v>
      </c>
      <c r="O18" s="4">
        <v>729.66096000000005</v>
      </c>
    </row>
    <row r="19" spans="1:15" x14ac:dyDescent="0.5">
      <c r="A19" s="2" t="s">
        <v>42</v>
      </c>
      <c r="B19" s="2">
        <v>2558</v>
      </c>
      <c r="C19" s="4">
        <v>9.0685439999999993</v>
      </c>
      <c r="D19" s="4">
        <v>6.5301120000000017</v>
      </c>
      <c r="E19" s="4">
        <v>2.0926079999999989</v>
      </c>
      <c r="F19" s="4">
        <v>6.1862399999999997</v>
      </c>
      <c r="G19" s="4">
        <v>22.594464000000002</v>
      </c>
      <c r="H19" s="4">
        <v>53.968895999999994</v>
      </c>
      <c r="I19" s="4">
        <v>29.736287999999998</v>
      </c>
      <c r="J19" s="4">
        <v>9.4832640000000019</v>
      </c>
      <c r="K19" s="4">
        <v>12.03552</v>
      </c>
      <c r="L19" s="4"/>
      <c r="M19" s="4"/>
      <c r="N19" s="4"/>
      <c r="O19" s="4">
        <v>151.69593599999999</v>
      </c>
    </row>
    <row r="20" spans="1:15" x14ac:dyDescent="0.5">
      <c r="A20" s="2" t="s">
        <v>43</v>
      </c>
      <c r="B20" s="2">
        <v>2559</v>
      </c>
      <c r="C20" s="4"/>
      <c r="D20" s="4"/>
      <c r="E20" s="4">
        <v>2.2671359999999998</v>
      </c>
      <c r="F20" s="4">
        <v>4.0227840000000006</v>
      </c>
      <c r="G20" s="4">
        <v>21.181824000000002</v>
      </c>
      <c r="H20" s="4">
        <v>299.28528000000006</v>
      </c>
      <c r="I20" s="4">
        <v>281.80223999999998</v>
      </c>
      <c r="J20" s="4">
        <v>123.08111999999998</v>
      </c>
      <c r="K20" s="4">
        <v>28.624319999999994</v>
      </c>
      <c r="L20" s="4">
        <v>28.28736000000001</v>
      </c>
      <c r="M20" s="4">
        <v>8.1492479999999983</v>
      </c>
      <c r="N20" s="4">
        <v>5.6540160000000004</v>
      </c>
      <c r="O20" s="4">
        <v>802.35532799999987</v>
      </c>
    </row>
    <row r="21" spans="1:15" x14ac:dyDescent="0.5">
      <c r="A21" s="2" t="s">
        <v>44</v>
      </c>
      <c r="B21" s="2">
        <v>2560</v>
      </c>
      <c r="C21" s="4">
        <v>11.549952000000001</v>
      </c>
      <c r="D21" s="4">
        <v>24.931583999999997</v>
      </c>
      <c r="E21" s="4">
        <v>93.355200000000011</v>
      </c>
      <c r="F21" s="4">
        <v>180.88704000000004</v>
      </c>
      <c r="G21" s="4">
        <v>224.33760000000001</v>
      </c>
      <c r="H21" s="4">
        <v>353.24207999999999</v>
      </c>
      <c r="I21" s="4">
        <v>746.01993599999992</v>
      </c>
      <c r="J21" s="4">
        <v>96.128639999999976</v>
      </c>
      <c r="K21" s="4">
        <v>31.55327999999998</v>
      </c>
      <c r="L21" s="4"/>
      <c r="M21" s="4"/>
      <c r="N21" s="4"/>
      <c r="O21" s="4">
        <v>1762.005312</v>
      </c>
    </row>
    <row r="22" spans="1:15" x14ac:dyDescent="0.5">
      <c r="A22" s="2" t="s">
        <v>45</v>
      </c>
      <c r="B22" s="2">
        <v>2561</v>
      </c>
      <c r="C22" s="4">
        <v>76.20480000000002</v>
      </c>
      <c r="D22" s="4">
        <v>77.220000000000013</v>
      </c>
      <c r="E22" s="4">
        <v>64.497600000000006</v>
      </c>
      <c r="F22" s="4">
        <v>127.5264</v>
      </c>
      <c r="G22" s="4">
        <v>146.75471999999996</v>
      </c>
      <c r="H22" s="4">
        <v>66.921120000000016</v>
      </c>
      <c r="I22" s="4">
        <v>157.60224000000005</v>
      </c>
      <c r="J22" s="4">
        <v>51.308640000000004</v>
      </c>
      <c r="K22" s="4">
        <v>18.97344</v>
      </c>
      <c r="L22" s="4">
        <v>29.319839999999996</v>
      </c>
      <c r="M22" s="4">
        <v>7.283520000000002</v>
      </c>
      <c r="N22" s="4">
        <v>12.7224</v>
      </c>
      <c r="O22" s="4">
        <v>836.33472000000029</v>
      </c>
    </row>
    <row r="23" spans="1:15" x14ac:dyDescent="0.5">
      <c r="A23" s="2" t="s">
        <v>53</v>
      </c>
      <c r="B23" s="2">
        <v>2562</v>
      </c>
      <c r="C23" s="4">
        <v>2.2429440000000005</v>
      </c>
      <c r="D23" s="4">
        <v>0.63158400000000015</v>
      </c>
      <c r="E23" s="4">
        <v>0</v>
      </c>
      <c r="F23" s="4">
        <v>4.7865600000000006</v>
      </c>
      <c r="G23" s="4">
        <v>76.088160000000002</v>
      </c>
      <c r="H23" s="4">
        <v>190.68911999999995</v>
      </c>
      <c r="I23" s="4">
        <v>38.289024000000005</v>
      </c>
      <c r="J23" s="4">
        <v>19.846080000000001</v>
      </c>
      <c r="K23" s="4">
        <v>2.6783999999999999</v>
      </c>
      <c r="L23" s="4">
        <v>0</v>
      </c>
      <c r="M23" s="4">
        <v>0</v>
      </c>
      <c r="N23" s="4">
        <v>0</v>
      </c>
      <c r="O23" s="4">
        <v>335.25187199999988</v>
      </c>
    </row>
    <row r="24" spans="1:15" x14ac:dyDescent="0.5">
      <c r="A24" s="2" t="s">
        <v>54</v>
      </c>
      <c r="B24" s="2">
        <v>2563</v>
      </c>
      <c r="C24" s="4">
        <v>0</v>
      </c>
      <c r="D24" s="4">
        <v>0</v>
      </c>
      <c r="E24" s="4">
        <v>0</v>
      </c>
      <c r="F24" s="4">
        <v>0</v>
      </c>
      <c r="G24" s="4">
        <v>118.68854399999996</v>
      </c>
      <c r="H24" s="4">
        <v>113.536512</v>
      </c>
      <c r="I24" s="4">
        <v>73.206720000000004</v>
      </c>
      <c r="J24" s="4">
        <v>54.317951999999991</v>
      </c>
      <c r="K24" s="4">
        <v>12.678336000000002</v>
      </c>
      <c r="L24" s="4">
        <v>0</v>
      </c>
      <c r="M24" s="4">
        <v>0</v>
      </c>
      <c r="N24" s="4">
        <v>0</v>
      </c>
      <c r="O24" s="4">
        <v>372.42806399999995</v>
      </c>
    </row>
    <row r="25" spans="1:15" x14ac:dyDescent="0.5">
      <c r="A25" s="2" t="s">
        <v>55</v>
      </c>
      <c r="B25" s="2">
        <v>2564</v>
      </c>
      <c r="C25" s="4">
        <v>10.229759999999999</v>
      </c>
      <c r="D25" s="4">
        <v>6.7262400000000007</v>
      </c>
      <c r="E25" s="4">
        <v>1.0238400000000001</v>
      </c>
      <c r="F25" s="4">
        <v>20.399904000000003</v>
      </c>
      <c r="G25" s="4">
        <v>42.857855999999998</v>
      </c>
      <c r="H25" s="4">
        <v>590.16902399999992</v>
      </c>
      <c r="I25" s="4">
        <v>251.81971199999995</v>
      </c>
      <c r="J25" s="4">
        <v>96.324768000000006</v>
      </c>
      <c r="K25" s="4">
        <v>10.725695999999999</v>
      </c>
      <c r="L25" s="4">
        <v>13.720320000000001</v>
      </c>
      <c r="M25" s="4">
        <v>23.061888000000003</v>
      </c>
      <c r="N25" s="4">
        <v>36.054720000000003</v>
      </c>
      <c r="O25" s="4">
        <v>1103.1137279999998</v>
      </c>
    </row>
    <row r="26" spans="1:15" x14ac:dyDescent="0.5">
      <c r="A26" s="2" t="s">
        <v>56</v>
      </c>
      <c r="B26" s="2">
        <v>2565</v>
      </c>
      <c r="C26" s="4">
        <v>0</v>
      </c>
      <c r="D26" s="4">
        <v>90.201599999999999</v>
      </c>
      <c r="E26" s="4">
        <v>44.400960000000012</v>
      </c>
      <c r="F26" s="4">
        <v>140.4</v>
      </c>
      <c r="G26" s="4">
        <v>554.55408</v>
      </c>
      <c r="H26" s="4">
        <v>898.55136000000005</v>
      </c>
      <c r="I26" s="4">
        <v>697.38624000000016</v>
      </c>
      <c r="J26" s="4">
        <v>87.605280000000008</v>
      </c>
      <c r="K26" s="4">
        <v>37.94688</v>
      </c>
      <c r="L26" s="4">
        <v>34.024320000000003</v>
      </c>
      <c r="M26" s="4">
        <v>0</v>
      </c>
      <c r="N26" s="4">
        <v>0</v>
      </c>
      <c r="O26" s="4">
        <v>2585.0707200000006</v>
      </c>
    </row>
    <row r="27" spans="1:15" x14ac:dyDescent="0.5">
      <c r="A27" s="2" t="s">
        <v>57</v>
      </c>
      <c r="B27" s="2">
        <v>2566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281.04883199999995</v>
      </c>
      <c r="I27" s="4">
        <v>786.80592000000013</v>
      </c>
      <c r="J27" s="4">
        <v>174.13056</v>
      </c>
      <c r="K27" s="4">
        <v>27.069120000000005</v>
      </c>
      <c r="L27" s="4">
        <v>0</v>
      </c>
      <c r="M27" s="4">
        <v>0</v>
      </c>
      <c r="N27" s="4">
        <v>0</v>
      </c>
      <c r="O27" s="4">
        <v>1269.0544319999999</v>
      </c>
    </row>
    <row r="28" spans="1:15" x14ac:dyDescent="0.5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</row>
    <row r="29" spans="1:15" x14ac:dyDescent="0.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</row>
    <row r="30" spans="1:15" x14ac:dyDescent="0.5"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27</v>
      </c>
      <c r="O30" s="1" t="s">
        <v>28</v>
      </c>
    </row>
    <row r="31" spans="1:15" x14ac:dyDescent="0.5">
      <c r="A31" s="5" t="s">
        <v>46</v>
      </c>
      <c r="B31" s="6"/>
      <c r="C31" s="3">
        <f>SUM(C5:C29)/COUNT(C5:C29)</f>
        <v>17.243869090909097</v>
      </c>
      <c r="D31" s="3">
        <f t="shared" ref="D31:O31" si="0">SUM(D5:D29)/COUNT(D5:D29)</f>
        <v>73.597640727272733</v>
      </c>
      <c r="E31" s="3">
        <f t="shared" si="0"/>
        <v>49.753853217391317</v>
      </c>
      <c r="F31" s="3">
        <f t="shared" si="0"/>
        <v>60.735105391304359</v>
      </c>
      <c r="G31" s="3">
        <f t="shared" si="0"/>
        <v>186.4636716521739</v>
      </c>
      <c r="H31" s="3">
        <f t="shared" si="0"/>
        <v>414.33927652173918</v>
      </c>
      <c r="I31" s="3">
        <f t="shared" si="0"/>
        <v>321.70803339130435</v>
      </c>
      <c r="J31" s="3">
        <f t="shared" si="0"/>
        <v>109.15854886956522</v>
      </c>
      <c r="K31" s="3">
        <f t="shared" si="0"/>
        <v>34.839447652173916</v>
      </c>
      <c r="L31" s="3">
        <f t="shared" si="0"/>
        <v>25.635990857142865</v>
      </c>
      <c r="M31" s="3">
        <f t="shared" si="0"/>
        <v>16.911977142857143</v>
      </c>
      <c r="N31" s="3">
        <f t="shared" si="0"/>
        <v>17.065974857142859</v>
      </c>
      <c r="O31" s="3">
        <f t="shared" si="0"/>
        <v>1318.3199373913046</v>
      </c>
    </row>
    <row r="32" spans="1:15" x14ac:dyDescent="0.5">
      <c r="A32" s="5" t="s">
        <v>47</v>
      </c>
      <c r="B32" s="6"/>
      <c r="C32" s="3">
        <f>STDEV(C5:C29)</f>
        <v>18.819973807424645</v>
      </c>
      <c r="D32" s="3">
        <f t="shared" ref="D32:O32" si="1">STDEV(D5:D29)</f>
        <v>102.87433908260678</v>
      </c>
      <c r="E32" s="3">
        <f t="shared" si="1"/>
        <v>52.180061889991237</v>
      </c>
      <c r="F32" s="3">
        <f t="shared" si="1"/>
        <v>57.093774681891794</v>
      </c>
      <c r="G32" s="3">
        <f t="shared" si="1"/>
        <v>226.52275221011396</v>
      </c>
      <c r="H32" s="3">
        <f t="shared" si="1"/>
        <v>305.56421178977081</v>
      </c>
      <c r="I32" s="3">
        <f t="shared" si="1"/>
        <v>243.32739270967008</v>
      </c>
      <c r="J32" s="3">
        <f t="shared" si="1"/>
        <v>88.325812618207877</v>
      </c>
      <c r="K32" s="3">
        <f t="shared" si="1"/>
        <v>32.887809954305084</v>
      </c>
      <c r="L32" s="3">
        <f t="shared" si="1"/>
        <v>19.280023869946088</v>
      </c>
      <c r="M32" s="3">
        <f t="shared" si="1"/>
        <v>15.4883449865715</v>
      </c>
      <c r="N32" s="3">
        <f t="shared" si="1"/>
        <v>16.112507700531335</v>
      </c>
      <c r="O32" s="3">
        <f t="shared" si="1"/>
        <v>880.63664397560649</v>
      </c>
    </row>
    <row r="33" spans="1:15" x14ac:dyDescent="0.5">
      <c r="A33" s="5" t="s">
        <v>48</v>
      </c>
      <c r="B33" s="6"/>
      <c r="C33" s="3">
        <f>C31+C32</f>
        <v>36.063842898333746</v>
      </c>
      <c r="D33" s="3">
        <f t="shared" ref="D33:O33" si="2">D31+D32</f>
        <v>176.47197980987951</v>
      </c>
      <c r="E33" s="3">
        <f t="shared" si="2"/>
        <v>101.93391510738255</v>
      </c>
      <c r="F33" s="3">
        <f t="shared" si="2"/>
        <v>117.82888007319616</v>
      </c>
      <c r="G33" s="3">
        <f t="shared" si="2"/>
        <v>412.98642386228789</v>
      </c>
      <c r="H33" s="3">
        <f t="shared" si="2"/>
        <v>719.90348831151005</v>
      </c>
      <c r="I33" s="3">
        <f t="shared" si="2"/>
        <v>565.03542610097441</v>
      </c>
      <c r="J33" s="3">
        <f t="shared" si="2"/>
        <v>197.4843614877731</v>
      </c>
      <c r="K33" s="3">
        <f t="shared" si="2"/>
        <v>67.727257606479</v>
      </c>
      <c r="L33" s="3">
        <f t="shared" si="2"/>
        <v>44.91601472708895</v>
      </c>
      <c r="M33" s="3">
        <f t="shared" si="2"/>
        <v>32.400322129428645</v>
      </c>
      <c r="N33" s="3">
        <f t="shared" si="2"/>
        <v>33.178482557674194</v>
      </c>
      <c r="O33" s="3">
        <f t="shared" si="2"/>
        <v>2198.956581366911</v>
      </c>
    </row>
    <row r="34" spans="1:15" x14ac:dyDescent="0.5">
      <c r="A34" s="5" t="s">
        <v>49</v>
      </c>
      <c r="B34" s="6"/>
      <c r="C34" s="3">
        <f>C31-C32</f>
        <v>-1.5761047165155482</v>
      </c>
      <c r="D34" s="3">
        <f t="shared" ref="D34:O34" si="3">D31-D32</f>
        <v>-29.276698355334048</v>
      </c>
      <c r="E34" s="3">
        <f t="shared" si="3"/>
        <v>-2.4262086725999197</v>
      </c>
      <c r="F34" s="3">
        <f t="shared" si="3"/>
        <v>3.6413307094125642</v>
      </c>
      <c r="G34" s="3">
        <f t="shared" si="3"/>
        <v>-40.059080557940064</v>
      </c>
      <c r="H34" s="3">
        <f t="shared" si="3"/>
        <v>108.77506473196837</v>
      </c>
      <c r="I34" s="3">
        <f t="shared" si="3"/>
        <v>78.380640681634276</v>
      </c>
      <c r="J34" s="3">
        <f t="shared" si="3"/>
        <v>20.832736251357346</v>
      </c>
      <c r="K34" s="3">
        <f t="shared" si="3"/>
        <v>1.9516376978688328</v>
      </c>
      <c r="L34" s="3">
        <f t="shared" si="3"/>
        <v>6.3559669871967763</v>
      </c>
      <c r="M34" s="3">
        <f t="shared" si="3"/>
        <v>1.4236321562856435</v>
      </c>
      <c r="N34" s="3">
        <f t="shared" si="3"/>
        <v>0.95346715661152359</v>
      </c>
      <c r="O34" s="3">
        <f t="shared" si="3"/>
        <v>437.68329341569813</v>
      </c>
    </row>
    <row r="35" spans="1:15" x14ac:dyDescent="0.5">
      <c r="A35" s="5" t="s">
        <v>50</v>
      </c>
      <c r="B35" s="6"/>
      <c r="C35" s="3">
        <f>MAX(C5:C29)</f>
        <v>76.20480000000002</v>
      </c>
      <c r="D35" s="3">
        <f t="shared" ref="D35:O35" si="4">MAX(D5:D29)</f>
        <v>406.38240000000002</v>
      </c>
      <c r="E35" s="3">
        <f t="shared" si="4"/>
        <v>180.94320000000002</v>
      </c>
      <c r="F35" s="3">
        <f t="shared" si="4"/>
        <v>198.26208</v>
      </c>
      <c r="G35" s="3">
        <f t="shared" si="4"/>
        <v>994.88304000000028</v>
      </c>
      <c r="H35" s="3">
        <f t="shared" si="4"/>
        <v>1055.0131200000003</v>
      </c>
      <c r="I35" s="3">
        <f t="shared" si="4"/>
        <v>829.77350399999978</v>
      </c>
      <c r="J35" s="3">
        <f t="shared" si="4"/>
        <v>354.3307200000001</v>
      </c>
      <c r="K35" s="3">
        <f t="shared" si="4"/>
        <v>159.59375999999995</v>
      </c>
      <c r="L35" s="3">
        <f t="shared" si="4"/>
        <v>73.094400000000007</v>
      </c>
      <c r="M35" s="3">
        <f t="shared" si="4"/>
        <v>51.667199999999994</v>
      </c>
      <c r="N35" s="3">
        <f t="shared" si="4"/>
        <v>54.440640000000002</v>
      </c>
      <c r="O35" s="3">
        <f t="shared" si="4"/>
        <v>3833.7589440000002</v>
      </c>
    </row>
    <row r="36" spans="1:15" x14ac:dyDescent="0.5">
      <c r="A36" s="5" t="s">
        <v>51</v>
      </c>
      <c r="B36" s="6"/>
      <c r="C36" s="3">
        <f>MIN(C5:C29)</f>
        <v>0</v>
      </c>
      <c r="D36" s="3">
        <f t="shared" ref="D36:O36" si="5">MIN(D5:D29)</f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53.968895999999994</v>
      </c>
      <c r="I36" s="3">
        <f t="shared" si="5"/>
        <v>29.736287999999998</v>
      </c>
      <c r="J36" s="3">
        <f t="shared" si="5"/>
        <v>9.4832640000000019</v>
      </c>
      <c r="K36" s="3">
        <f t="shared" si="5"/>
        <v>2.6783999999999999</v>
      </c>
      <c r="L36" s="3">
        <f t="shared" si="5"/>
        <v>0</v>
      </c>
      <c r="M36" s="3">
        <f t="shared" si="5"/>
        <v>0</v>
      </c>
      <c r="N36" s="3">
        <f t="shared" si="5"/>
        <v>0</v>
      </c>
      <c r="O36" s="3">
        <f t="shared" si="5"/>
        <v>151.69593599999999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2024-04-22T07:03:16Z</dcterms:modified>
</cp:coreProperties>
</file>